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8_{7BBC5FAA-5173-4E5F-AF90-D97FC82A7FFA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1" sheetId="7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7" i="71" l="1"/>
  <c r="C62" i="71"/>
  <c r="D62" i="71" s="1"/>
  <c r="C53" i="71"/>
  <c r="D53" i="71" s="1"/>
  <c r="C43" i="71"/>
  <c r="D43" i="71" s="1"/>
  <c r="C26" i="71"/>
  <c r="D26" i="71" s="1"/>
  <c r="C16" i="71"/>
  <c r="D16" i="71" s="1"/>
  <c r="D61" i="71" l="1"/>
  <c r="D66" i="71" s="1"/>
  <c r="D68" i="71" s="1"/>
  <c r="C61" i="71"/>
  <c r="C66" i="71" s="1"/>
  <c r="C68" i="71" s="1"/>
</calcChain>
</file>

<file path=xl/sharedStrings.xml><?xml version="1.0" encoding="utf-8"?>
<sst xmlns="http://schemas.openxmlformats.org/spreadsheetml/2006/main" count="75" uniqueCount="75">
  <si>
    <t>№</t>
  </si>
  <si>
    <t>Наименование должностей</t>
  </si>
  <si>
    <t>Кол-во ед. по нормативу</t>
  </si>
  <si>
    <t>Кол-во ед. по штату</t>
  </si>
  <si>
    <t>Примечание</t>
  </si>
  <si>
    <t>Директор</t>
  </si>
  <si>
    <t>Зам.директора по учебной работе</t>
  </si>
  <si>
    <t>Зав.библиотекой</t>
  </si>
  <si>
    <t>Зам.директора по воспит.работе</t>
  </si>
  <si>
    <t>Зам.директора по нац.образован.</t>
  </si>
  <si>
    <t>Зав.столовой</t>
  </si>
  <si>
    <t>Зам.директора по худ.эстет.образован.</t>
  </si>
  <si>
    <t>Гл.бухгалтер</t>
  </si>
  <si>
    <t>Административный персонал</t>
  </si>
  <si>
    <t>Педагог-организатор</t>
  </si>
  <si>
    <t>Педагог допол. Образования</t>
  </si>
  <si>
    <t>Мастер.произв.обучен.</t>
  </si>
  <si>
    <t>Педагог-психолог</t>
  </si>
  <si>
    <t>Педагогический персонал</t>
  </si>
  <si>
    <t>Учительские ставки</t>
  </si>
  <si>
    <t>Преподаватель организ.ОБЖ</t>
  </si>
  <si>
    <t>Воспитатель кад.класса</t>
  </si>
  <si>
    <t>Социальный педагог</t>
  </si>
  <si>
    <t>Концертмейстер</t>
  </si>
  <si>
    <t>Учитель-логопед</t>
  </si>
  <si>
    <t>Хореограф</t>
  </si>
  <si>
    <t>Классные воспитатели</t>
  </si>
  <si>
    <t>Музыкальный руководитель</t>
  </si>
  <si>
    <t>Учебно-вспомог.персонал</t>
  </si>
  <si>
    <t>Инженер-электроник</t>
  </si>
  <si>
    <t>Секретарь-машинистка</t>
  </si>
  <si>
    <t>Библиотекарь</t>
  </si>
  <si>
    <t>Лаборант</t>
  </si>
  <si>
    <t>Завхоз</t>
  </si>
  <si>
    <t>Зам.по АХЧ</t>
  </si>
  <si>
    <t>Мед.сестра</t>
  </si>
  <si>
    <t>Врач</t>
  </si>
  <si>
    <t>Бухгалтер</t>
  </si>
  <si>
    <t>Кассир</t>
  </si>
  <si>
    <t>Обслуживающий персонал</t>
  </si>
  <si>
    <t>Рабочий по компл.обслужив.здан.и сооруж.</t>
  </si>
  <si>
    <t>Повар</t>
  </si>
  <si>
    <t>Подсобный рабочий</t>
  </si>
  <si>
    <t>Гардеробщик</t>
  </si>
  <si>
    <t>Уборщик помещений</t>
  </si>
  <si>
    <t>Водитель</t>
  </si>
  <si>
    <t>Оператор хлораторн.установки</t>
  </si>
  <si>
    <t>Дворник</t>
  </si>
  <si>
    <t>Всего:</t>
  </si>
  <si>
    <t>"Утверждаю"</t>
  </si>
  <si>
    <t>МО "ЛМР" РТ</t>
  </si>
  <si>
    <t>ШТАТНОЕ РАСПИСАНИЕ</t>
  </si>
  <si>
    <t>Инструктор по физич.культуре</t>
  </si>
  <si>
    <t>Всего с кух.работниками:</t>
  </si>
  <si>
    <t>Обслуживающий персонал (кух.раб.)</t>
  </si>
  <si>
    <t>Всего с учительскими ставками</t>
  </si>
  <si>
    <t>Руководитель экономического отдела                                                   Абдуллина Ф.Ф</t>
  </si>
  <si>
    <t xml:space="preserve">"Согласовано"                                                                 </t>
  </si>
  <si>
    <t>Директор школы</t>
  </si>
  <si>
    <t xml:space="preserve">                                         В.С.Санатуллин</t>
  </si>
  <si>
    <t>Начальник МКУ "Управления образования"</t>
  </si>
  <si>
    <t xml:space="preserve"> </t>
  </si>
  <si>
    <t>01.09.2023г.</t>
  </si>
  <si>
    <t>Педагог-библиотекарь</t>
  </si>
  <si>
    <t>Воспитатель</t>
  </si>
  <si>
    <t>Советник директора по воспитанию и взаимодействию с детскими общественными объединениями</t>
  </si>
  <si>
    <t>Сторож</t>
  </si>
  <si>
    <t>Шеф повар</t>
  </si>
  <si>
    <t>Кол-во кл.комплектов ___</t>
  </si>
  <si>
    <t>Убираемая площадь ___661____</t>
  </si>
  <si>
    <t>Группа оплаты ___1___</t>
  </si>
  <si>
    <t>01.09.2026г.</t>
  </si>
  <si>
    <t xml:space="preserve">         на 2026 / 2027 уч.год</t>
  </si>
  <si>
    <t>Число уч-ся ___574__</t>
  </si>
  <si>
    <t>10-11 классы __51___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</si>
</sst>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_р_._-;\-* #,##0.0_р_._-;_-* &quot;-&quot;?_р_.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wrapText="1"/>
    </xf>
    <xf numFmtId="0" fontId="4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2" fillId="0" borderId="0" xfId="0" applyFont="1"/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 wrapText="1"/>
    </xf>
    <xf numFmtId="164" fontId="2" fillId="2" borderId="1" xfId="0" applyNumberFormat="1" applyFont="1" applyFill="1" applyBorder="1" applyAlignment="1" applyProtection="1">
      <alignment horizontal="center" wrapText="1"/>
      <protection locked="0"/>
    </xf>
    <xf numFmtId="165" fontId="2" fillId="2" borderId="1" xfId="0" applyNumberFormat="1" applyFont="1" applyFill="1" applyBorder="1" applyAlignment="1" applyProtection="1">
      <alignment horizontal="center" wrapText="1"/>
      <protection locked="0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0" borderId="1" xfId="0" applyFont="1" applyBorder="1" applyAlignment="1">
      <alignment horizontal="left" wrapText="1"/>
    </xf>
    <xf numFmtId="0" fontId="4" fillId="2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 applyAlignment="1">
      <alignment horizontal="center" wrapText="1"/>
    </xf>
    <xf numFmtId="0" fontId="2" fillId="0" borderId="0" xfId="0" applyFont="1" applyAlignment="1">
      <alignment wrapText="1"/>
    </xf>
    <xf numFmtId="2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right" wrapText="1"/>
    </xf>
    <xf numFmtId="0" fontId="4" fillId="0" borderId="2" xfId="0" applyFont="1" applyBorder="1" applyAlignment="1">
      <alignment horizontal="right"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73"/>
  <sheetViews>
    <sheetView tabSelected="1" zoomScale="80" zoomScaleNormal="80" workbookViewId="0">
      <selection activeCell="G15" sqref="G15"/>
    </sheetView>
  </sheetViews>
  <sheetFormatPr defaultColWidth="9.140625" defaultRowHeight="15" x14ac:dyDescent="0.25"/>
  <cols>
    <col min="1" max="1" width="5" style="1" customWidth="1"/>
    <col min="2" max="2" width="48.140625" style="1" customWidth="1"/>
    <col min="3" max="3" width="17.42578125" style="1" customWidth="1"/>
    <col min="4" max="4" width="12.7109375" style="1" customWidth="1"/>
    <col min="5" max="5" width="19" style="1" customWidth="1"/>
    <col min="6" max="16384" width="9.140625" style="1"/>
  </cols>
  <sheetData>
    <row r="1" spans="1:23" ht="15.75" x14ac:dyDescent="0.25">
      <c r="A1" s="3"/>
      <c r="B1" s="6" t="s">
        <v>57</v>
      </c>
      <c r="C1" s="7"/>
      <c r="D1" s="8" t="s">
        <v>49</v>
      </c>
      <c r="E1" s="7"/>
    </row>
    <row r="2" spans="1:23" ht="20.45" customHeight="1" x14ac:dyDescent="0.25">
      <c r="A2" s="3"/>
      <c r="B2" s="9" t="s">
        <v>60</v>
      </c>
      <c r="C2" s="10"/>
      <c r="D2" s="10" t="s">
        <v>58</v>
      </c>
      <c r="E2" s="10"/>
    </row>
    <row r="3" spans="1:23" ht="15.75" x14ac:dyDescent="0.25">
      <c r="A3" s="3"/>
      <c r="B3" s="11" t="s">
        <v>50</v>
      </c>
      <c r="C3" s="10"/>
      <c r="D3" s="10"/>
      <c r="E3" s="10"/>
    </row>
    <row r="4" spans="1:23" ht="15.75" x14ac:dyDescent="0.25">
      <c r="A4" s="3"/>
      <c r="B4" s="11" t="s">
        <v>59</v>
      </c>
      <c r="C4" s="10"/>
      <c r="D4" s="10"/>
      <c r="E4" s="10"/>
    </row>
    <row r="5" spans="1:23" ht="15.75" x14ac:dyDescent="0.25">
      <c r="A5" s="3"/>
      <c r="B5" s="5" t="s">
        <v>71</v>
      </c>
      <c r="C5" s="3"/>
      <c r="D5" s="3"/>
      <c r="E5" s="3"/>
      <c r="W5" s="1" t="s">
        <v>62</v>
      </c>
    </row>
    <row r="6" spans="1:23" ht="15.75" x14ac:dyDescent="0.25">
      <c r="A6" s="3"/>
      <c r="B6" s="36" t="s">
        <v>51</v>
      </c>
      <c r="C6" s="36"/>
      <c r="D6" s="36"/>
      <c r="E6" s="36"/>
    </row>
    <row r="7" spans="1:23" ht="20.45" customHeight="1" x14ac:dyDescent="0.25">
      <c r="A7" s="36" t="s">
        <v>72</v>
      </c>
      <c r="B7" s="36"/>
      <c r="C7" s="36"/>
      <c r="D7" s="36"/>
      <c r="E7" s="36"/>
    </row>
    <row r="8" spans="1:23" ht="15.75" x14ac:dyDescent="0.25">
      <c r="A8" s="3"/>
      <c r="B8" s="3"/>
      <c r="C8" s="3"/>
      <c r="D8" s="3"/>
      <c r="E8" s="3"/>
    </row>
    <row r="9" spans="1:23" ht="15.75" x14ac:dyDescent="0.25">
      <c r="A9" s="36"/>
      <c r="B9" s="36"/>
      <c r="C9" s="36"/>
      <c r="D9" s="36"/>
      <c r="E9" s="36"/>
    </row>
    <row r="10" spans="1:23" ht="15.75" x14ac:dyDescent="0.25">
      <c r="A10" s="2"/>
      <c r="B10" s="2"/>
      <c r="C10" s="2"/>
      <c r="D10" s="33" t="s">
        <v>68</v>
      </c>
      <c r="E10" s="33"/>
    </row>
    <row r="11" spans="1:23" ht="15.75" x14ac:dyDescent="0.25">
      <c r="A11" s="2"/>
      <c r="B11" s="2"/>
      <c r="C11" s="2"/>
      <c r="D11" s="33" t="s">
        <v>73</v>
      </c>
      <c r="E11" s="33"/>
    </row>
    <row r="12" spans="1:23" ht="15.75" x14ac:dyDescent="0.25">
      <c r="A12" s="3"/>
      <c r="B12" s="3"/>
      <c r="C12" s="3"/>
      <c r="D12" s="33" t="s">
        <v>74</v>
      </c>
      <c r="E12" s="33"/>
    </row>
    <row r="13" spans="1:23" ht="15.75" x14ac:dyDescent="0.25">
      <c r="A13" s="3"/>
      <c r="B13" s="3"/>
      <c r="C13" s="3"/>
      <c r="D13" s="33" t="s">
        <v>70</v>
      </c>
      <c r="E13" s="33"/>
    </row>
    <row r="14" spans="1:23" ht="15.75" x14ac:dyDescent="0.25">
      <c r="A14" s="3"/>
      <c r="B14" s="3"/>
      <c r="C14" s="3"/>
      <c r="D14" s="34" t="s">
        <v>69</v>
      </c>
      <c r="E14" s="34"/>
    </row>
    <row r="15" spans="1:23" ht="42.4" customHeight="1" x14ac:dyDescent="0.25">
      <c r="A15" s="12" t="s">
        <v>0</v>
      </c>
      <c r="B15" s="12" t="s">
        <v>1</v>
      </c>
      <c r="C15" s="12" t="s">
        <v>2</v>
      </c>
      <c r="D15" s="12" t="s">
        <v>3</v>
      </c>
      <c r="E15" s="12" t="s">
        <v>4</v>
      </c>
    </row>
    <row r="16" spans="1:23" ht="15.75" x14ac:dyDescent="0.25">
      <c r="A16" s="13"/>
      <c r="B16" s="14" t="s">
        <v>13</v>
      </c>
      <c r="C16" s="15">
        <f>SUM(C17:C25)</f>
        <v>4</v>
      </c>
      <c r="D16" s="16">
        <f>C16</f>
        <v>4</v>
      </c>
      <c r="E16" s="13"/>
    </row>
    <row r="17" spans="1:5" ht="15.75" x14ac:dyDescent="0.25">
      <c r="A17" s="17">
        <v>1</v>
      </c>
      <c r="B17" s="18" t="s">
        <v>5</v>
      </c>
      <c r="C17" s="17">
        <v>1</v>
      </c>
      <c r="D17" s="17"/>
      <c r="E17" s="18"/>
    </row>
    <row r="18" spans="1:5" ht="15.75" x14ac:dyDescent="0.25">
      <c r="A18" s="17">
        <v>2</v>
      </c>
      <c r="B18" s="18" t="s">
        <v>6</v>
      </c>
      <c r="C18" s="17">
        <v>1</v>
      </c>
      <c r="D18" s="17"/>
      <c r="E18" s="18"/>
    </row>
    <row r="19" spans="1:5" ht="15.75" x14ac:dyDescent="0.25">
      <c r="A19" s="17">
        <v>3</v>
      </c>
      <c r="B19" s="18" t="s">
        <v>7</v>
      </c>
      <c r="C19" s="17"/>
      <c r="D19" s="17"/>
      <c r="E19" s="18"/>
    </row>
    <row r="20" spans="1:5" ht="15.75" x14ac:dyDescent="0.25">
      <c r="A20" s="17">
        <v>4</v>
      </c>
      <c r="B20" s="18" t="s">
        <v>8</v>
      </c>
      <c r="C20" s="17">
        <v>1</v>
      </c>
      <c r="D20" s="17"/>
      <c r="E20" s="18"/>
    </row>
    <row r="21" spans="1:5" ht="15.75" x14ac:dyDescent="0.25">
      <c r="A21" s="17">
        <v>5</v>
      </c>
      <c r="B21" s="18" t="s">
        <v>9</v>
      </c>
      <c r="C21" s="17">
        <v>1</v>
      </c>
      <c r="D21" s="17"/>
      <c r="E21" s="18"/>
    </row>
    <row r="22" spans="1:5" ht="15.75" x14ac:dyDescent="0.25">
      <c r="A22" s="17">
        <v>6</v>
      </c>
      <c r="B22" s="18" t="s">
        <v>10</v>
      </c>
      <c r="C22" s="17"/>
      <c r="D22" s="17"/>
      <c r="E22" s="18"/>
    </row>
    <row r="23" spans="1:5" ht="17.45" customHeight="1" x14ac:dyDescent="0.25">
      <c r="A23" s="17">
        <v>7</v>
      </c>
      <c r="B23" s="18" t="s">
        <v>11</v>
      </c>
      <c r="C23" s="17"/>
      <c r="D23" s="17"/>
      <c r="E23" s="18"/>
    </row>
    <row r="24" spans="1:5" ht="15.75" x14ac:dyDescent="0.25">
      <c r="A24" s="17">
        <v>8</v>
      </c>
      <c r="B24" s="18" t="s">
        <v>12</v>
      </c>
      <c r="C24" s="17"/>
      <c r="D24" s="17"/>
      <c r="E24" s="18"/>
    </row>
    <row r="25" spans="1:5" ht="15.75" x14ac:dyDescent="0.25">
      <c r="A25" s="17">
        <v>9</v>
      </c>
      <c r="B25" s="18" t="s">
        <v>34</v>
      </c>
      <c r="C25" s="17"/>
      <c r="D25" s="17"/>
      <c r="E25" s="18"/>
    </row>
    <row r="26" spans="1:5" ht="15.75" x14ac:dyDescent="0.25">
      <c r="A26" s="19"/>
      <c r="B26" s="20" t="s">
        <v>18</v>
      </c>
      <c r="C26" s="13">
        <f>SUM(C27:C42)</f>
        <v>6</v>
      </c>
      <c r="D26" s="13">
        <f>C26</f>
        <v>6</v>
      </c>
      <c r="E26" s="21"/>
    </row>
    <row r="27" spans="1:5" ht="15.75" x14ac:dyDescent="0.25">
      <c r="A27" s="17">
        <v>10</v>
      </c>
      <c r="B27" s="18" t="s">
        <v>63</v>
      </c>
      <c r="C27" s="17">
        <v>1</v>
      </c>
      <c r="D27" s="17"/>
      <c r="E27" s="18"/>
    </row>
    <row r="28" spans="1:5" ht="15.75" x14ac:dyDescent="0.25">
      <c r="A28" s="17">
        <v>11</v>
      </c>
      <c r="B28" s="18" t="s">
        <v>14</v>
      </c>
      <c r="C28" s="17">
        <v>1</v>
      </c>
      <c r="D28" s="17"/>
      <c r="E28" s="18"/>
    </row>
    <row r="29" spans="1:5" ht="15.75" x14ac:dyDescent="0.25">
      <c r="A29" s="17">
        <v>12</v>
      </c>
      <c r="B29" s="18" t="s">
        <v>15</v>
      </c>
      <c r="C29" s="17">
        <v>2</v>
      </c>
      <c r="D29" s="17"/>
      <c r="E29" s="18"/>
    </row>
    <row r="30" spans="1:5" ht="15.75" x14ac:dyDescent="0.25">
      <c r="A30" s="17">
        <v>13</v>
      </c>
      <c r="B30" s="18" t="s">
        <v>16</v>
      </c>
      <c r="C30" s="17"/>
      <c r="D30" s="17"/>
      <c r="E30" s="18"/>
    </row>
    <row r="31" spans="1:5" ht="15.75" x14ac:dyDescent="0.25">
      <c r="A31" s="17">
        <v>14</v>
      </c>
      <c r="B31" s="18" t="s">
        <v>17</v>
      </c>
      <c r="C31" s="17">
        <v>1</v>
      </c>
      <c r="D31" s="17"/>
      <c r="E31" s="18"/>
    </row>
    <row r="32" spans="1:5" ht="15.75" x14ac:dyDescent="0.25">
      <c r="A32" s="17">
        <v>15</v>
      </c>
      <c r="B32" s="18" t="s">
        <v>20</v>
      </c>
      <c r="C32" s="17">
        <v>0.5</v>
      </c>
      <c r="D32" s="17"/>
      <c r="E32" s="22"/>
    </row>
    <row r="33" spans="1:5" ht="15.75" x14ac:dyDescent="0.25">
      <c r="A33" s="17">
        <v>16</v>
      </c>
      <c r="B33" s="18" t="s">
        <v>64</v>
      </c>
      <c r="C33" s="17"/>
      <c r="D33" s="17"/>
      <c r="E33" s="22"/>
    </row>
    <row r="34" spans="1:5" ht="15.75" x14ac:dyDescent="0.25">
      <c r="A34" s="17">
        <v>17</v>
      </c>
      <c r="B34" s="18" t="s">
        <v>21</v>
      </c>
      <c r="C34" s="17"/>
      <c r="D34" s="17"/>
      <c r="E34" s="22"/>
    </row>
    <row r="35" spans="1:5" ht="47.25" x14ac:dyDescent="0.25">
      <c r="A35" s="17">
        <v>18</v>
      </c>
      <c r="B35" s="18" t="s">
        <v>65</v>
      </c>
      <c r="C35" s="17">
        <v>0.5</v>
      </c>
      <c r="D35" s="17"/>
      <c r="E35" s="22"/>
    </row>
    <row r="36" spans="1:5" ht="15.75" x14ac:dyDescent="0.25">
      <c r="A36" s="17">
        <v>19</v>
      </c>
      <c r="B36" s="18" t="s">
        <v>22</v>
      </c>
      <c r="C36" s="17"/>
      <c r="D36" s="17"/>
      <c r="E36" s="22"/>
    </row>
    <row r="37" spans="1:5" ht="15.75" x14ac:dyDescent="0.25">
      <c r="A37" s="17">
        <v>20</v>
      </c>
      <c r="B37" s="18" t="s">
        <v>23</v>
      </c>
      <c r="C37" s="17"/>
      <c r="D37" s="17"/>
      <c r="E37" s="22"/>
    </row>
    <row r="38" spans="1:5" ht="15.75" x14ac:dyDescent="0.25">
      <c r="A38" s="17">
        <v>21</v>
      </c>
      <c r="B38" s="18" t="s">
        <v>24</v>
      </c>
      <c r="C38" s="17"/>
      <c r="D38" s="17"/>
      <c r="E38" s="22"/>
    </row>
    <row r="39" spans="1:5" ht="15.75" x14ac:dyDescent="0.25">
      <c r="A39" s="17">
        <v>22</v>
      </c>
      <c r="B39" s="18" t="s">
        <v>52</v>
      </c>
      <c r="C39" s="17"/>
      <c r="D39" s="17"/>
      <c r="E39" s="22"/>
    </row>
    <row r="40" spans="1:5" ht="15.75" x14ac:dyDescent="0.25">
      <c r="A40" s="17">
        <v>23</v>
      </c>
      <c r="B40" s="18" t="s">
        <v>25</v>
      </c>
      <c r="C40" s="17"/>
      <c r="D40" s="17"/>
      <c r="E40" s="22"/>
    </row>
    <row r="41" spans="1:5" ht="15.75" x14ac:dyDescent="0.25">
      <c r="A41" s="17">
        <v>24</v>
      </c>
      <c r="B41" s="18" t="s">
        <v>26</v>
      </c>
      <c r="C41" s="17"/>
      <c r="D41" s="17"/>
      <c r="E41" s="22"/>
    </row>
    <row r="42" spans="1:5" ht="15.75" x14ac:dyDescent="0.25">
      <c r="A42" s="17">
        <v>25</v>
      </c>
      <c r="B42" s="18" t="s">
        <v>27</v>
      </c>
      <c r="C42" s="17"/>
      <c r="D42" s="17"/>
      <c r="E42" s="22"/>
    </row>
    <row r="43" spans="1:5" ht="15.75" x14ac:dyDescent="0.25">
      <c r="A43" s="19"/>
      <c r="B43" s="20" t="s">
        <v>28</v>
      </c>
      <c r="C43" s="13">
        <f>SUM(C44:C52)</f>
        <v>3.5</v>
      </c>
      <c r="D43" s="13">
        <f>C43</f>
        <v>3.5</v>
      </c>
      <c r="E43" s="23"/>
    </row>
    <row r="44" spans="1:5" ht="15.75" x14ac:dyDescent="0.25">
      <c r="A44" s="17">
        <v>26</v>
      </c>
      <c r="B44" s="18" t="s">
        <v>29</v>
      </c>
      <c r="C44" s="17">
        <v>0.5</v>
      </c>
      <c r="D44" s="17"/>
      <c r="E44" s="22"/>
    </row>
    <row r="45" spans="1:5" ht="15.75" x14ac:dyDescent="0.25">
      <c r="A45" s="17">
        <v>27</v>
      </c>
      <c r="B45" s="18" t="s">
        <v>30</v>
      </c>
      <c r="C45" s="17">
        <v>1</v>
      </c>
      <c r="D45" s="17"/>
      <c r="E45" s="22"/>
    </row>
    <row r="46" spans="1:5" ht="15.75" x14ac:dyDescent="0.25">
      <c r="A46" s="17">
        <v>28</v>
      </c>
      <c r="B46" s="18" t="s">
        <v>31</v>
      </c>
      <c r="C46" s="17"/>
      <c r="D46" s="17"/>
      <c r="E46" s="22"/>
    </row>
    <row r="47" spans="1:5" ht="15.75" x14ac:dyDescent="0.25">
      <c r="A47" s="17">
        <v>29</v>
      </c>
      <c r="B47" s="18" t="s">
        <v>32</v>
      </c>
      <c r="C47" s="17">
        <v>1</v>
      </c>
      <c r="D47" s="17"/>
      <c r="E47" s="22"/>
    </row>
    <row r="48" spans="1:5" ht="15.75" x14ac:dyDescent="0.25">
      <c r="A48" s="17">
        <v>30</v>
      </c>
      <c r="B48" s="18" t="s">
        <v>33</v>
      </c>
      <c r="C48" s="17">
        <v>1</v>
      </c>
      <c r="D48" s="17"/>
      <c r="E48" s="22"/>
    </row>
    <row r="49" spans="1:5" ht="15.75" x14ac:dyDescent="0.25">
      <c r="A49" s="17">
        <v>31</v>
      </c>
      <c r="B49" s="18" t="s">
        <v>35</v>
      </c>
      <c r="C49" s="17"/>
      <c r="D49" s="17"/>
      <c r="E49" s="22"/>
    </row>
    <row r="50" spans="1:5" ht="15.75" x14ac:dyDescent="0.25">
      <c r="A50" s="17">
        <v>32</v>
      </c>
      <c r="B50" s="18" t="s">
        <v>36</v>
      </c>
      <c r="C50" s="17"/>
      <c r="D50" s="17"/>
      <c r="E50" s="22"/>
    </row>
    <row r="51" spans="1:5" ht="15.75" x14ac:dyDescent="0.25">
      <c r="A51" s="17">
        <v>33</v>
      </c>
      <c r="B51" s="18" t="s">
        <v>37</v>
      </c>
      <c r="C51" s="17"/>
      <c r="D51" s="17"/>
      <c r="E51" s="22"/>
    </row>
    <row r="52" spans="1:5" ht="15.75" x14ac:dyDescent="0.25">
      <c r="A52" s="17">
        <v>34</v>
      </c>
      <c r="B52" s="18" t="s">
        <v>38</v>
      </c>
      <c r="C52" s="17"/>
      <c r="D52" s="17"/>
      <c r="E52" s="22"/>
    </row>
    <row r="53" spans="1:5" ht="15.75" x14ac:dyDescent="0.25">
      <c r="A53" s="19"/>
      <c r="B53" s="20" t="s">
        <v>39</v>
      </c>
      <c r="C53" s="13">
        <f>SUM(C54:C60)</f>
        <v>13.3</v>
      </c>
      <c r="D53" s="13">
        <f>C53</f>
        <v>13.3</v>
      </c>
      <c r="E53" s="23"/>
    </row>
    <row r="54" spans="1:5" ht="23.25" customHeight="1" x14ac:dyDescent="0.25">
      <c r="A54" s="17">
        <v>35</v>
      </c>
      <c r="B54" s="18" t="s">
        <v>40</v>
      </c>
      <c r="C54" s="17">
        <v>1.5</v>
      </c>
      <c r="D54" s="17"/>
      <c r="E54" s="22"/>
    </row>
    <row r="55" spans="1:5" ht="15.75" x14ac:dyDescent="0.25">
      <c r="A55" s="17">
        <v>36</v>
      </c>
      <c r="B55" s="18" t="s">
        <v>43</v>
      </c>
      <c r="C55" s="17">
        <v>1</v>
      </c>
      <c r="D55" s="17"/>
      <c r="E55" s="22"/>
    </row>
    <row r="56" spans="1:5" ht="15.75" x14ac:dyDescent="0.25">
      <c r="A56" s="17">
        <v>37</v>
      </c>
      <c r="B56" s="18" t="s">
        <v>66</v>
      </c>
      <c r="C56" s="17">
        <v>2.8</v>
      </c>
      <c r="D56" s="17"/>
      <c r="E56" s="22"/>
    </row>
    <row r="57" spans="1:5" ht="15.75" x14ac:dyDescent="0.25">
      <c r="A57" s="17">
        <v>38</v>
      </c>
      <c r="B57" s="18" t="s">
        <v>44</v>
      </c>
      <c r="C57" s="17">
        <v>7</v>
      </c>
      <c r="D57" s="17"/>
      <c r="E57" s="22"/>
    </row>
    <row r="58" spans="1:5" ht="15.75" x14ac:dyDescent="0.25">
      <c r="A58" s="17">
        <v>39</v>
      </c>
      <c r="B58" s="18" t="s">
        <v>46</v>
      </c>
      <c r="C58" s="17"/>
      <c r="D58" s="17"/>
      <c r="E58" s="22"/>
    </row>
    <row r="59" spans="1:5" ht="15.75" x14ac:dyDescent="0.25">
      <c r="A59" s="17">
        <v>40</v>
      </c>
      <c r="B59" s="18" t="s">
        <v>47</v>
      </c>
      <c r="C59" s="17">
        <v>1</v>
      </c>
      <c r="D59" s="17" t="s">
        <v>61</v>
      </c>
      <c r="E59" s="22"/>
    </row>
    <row r="60" spans="1:5" ht="15.75" x14ac:dyDescent="0.25">
      <c r="A60" s="17">
        <v>41</v>
      </c>
      <c r="B60" s="18" t="s">
        <v>45</v>
      </c>
      <c r="C60" s="17"/>
      <c r="D60" s="17"/>
      <c r="E60" s="22"/>
    </row>
    <row r="61" spans="1:5" ht="15.75" x14ac:dyDescent="0.25">
      <c r="A61" s="24"/>
      <c r="B61" s="25" t="s">
        <v>48</v>
      </c>
      <c r="C61" s="24">
        <f>C53+C43+C26+C16</f>
        <v>26.8</v>
      </c>
      <c r="D61" s="24">
        <f>D53+D43+D26+D16</f>
        <v>26.8</v>
      </c>
      <c r="E61" s="26"/>
    </row>
    <row r="62" spans="1:5" ht="15.75" x14ac:dyDescent="0.25">
      <c r="A62" s="19"/>
      <c r="B62" s="20" t="s">
        <v>54</v>
      </c>
      <c r="C62" s="13">
        <f>SUM(C63:C65)</f>
        <v>5</v>
      </c>
      <c r="D62" s="13">
        <f>C62</f>
        <v>5</v>
      </c>
      <c r="E62" s="23"/>
    </row>
    <row r="63" spans="1:5" ht="15.75" x14ac:dyDescent="0.25">
      <c r="A63" s="17">
        <v>42</v>
      </c>
      <c r="B63" s="18" t="s">
        <v>67</v>
      </c>
      <c r="C63" s="17">
        <v>1</v>
      </c>
      <c r="D63" s="17"/>
      <c r="E63" s="22"/>
    </row>
    <row r="64" spans="1:5" ht="15.75" x14ac:dyDescent="0.25">
      <c r="A64" s="17">
        <v>43</v>
      </c>
      <c r="B64" s="18" t="s">
        <v>41</v>
      </c>
      <c r="C64" s="17">
        <v>2</v>
      </c>
      <c r="D64" s="17"/>
      <c r="E64" s="22"/>
    </row>
    <row r="65" spans="1:5" ht="15.75" x14ac:dyDescent="0.25">
      <c r="A65" s="17">
        <v>44</v>
      </c>
      <c r="B65" s="18" t="s">
        <v>42</v>
      </c>
      <c r="C65" s="17">
        <v>2</v>
      </c>
      <c r="D65" s="17"/>
      <c r="E65" s="22"/>
    </row>
    <row r="66" spans="1:5" ht="15.75" x14ac:dyDescent="0.25">
      <c r="A66" s="24"/>
      <c r="B66" s="25" t="s">
        <v>53</v>
      </c>
      <c r="C66" s="24">
        <f>C61+C62</f>
        <v>31.8</v>
      </c>
      <c r="D66" s="24">
        <f>D61+D62</f>
        <v>31.8</v>
      </c>
      <c r="E66" s="26"/>
    </row>
    <row r="67" spans="1:5" s="4" customFormat="1" ht="15.75" x14ac:dyDescent="0.25">
      <c r="A67" s="12">
        <v>45</v>
      </c>
      <c r="B67" s="27" t="s">
        <v>19</v>
      </c>
      <c r="C67" s="12">
        <v>47.2</v>
      </c>
      <c r="D67" s="12">
        <f>C67</f>
        <v>47.2</v>
      </c>
      <c r="E67" s="27"/>
    </row>
    <row r="68" spans="1:5" ht="15.75" x14ac:dyDescent="0.25">
      <c r="A68" s="12"/>
      <c r="B68" s="28" t="s">
        <v>55</v>
      </c>
      <c r="C68" s="29">
        <f>SUM(C66:C67)</f>
        <v>79</v>
      </c>
      <c r="D68" s="29">
        <f>SUM(D66:D67)</f>
        <v>79</v>
      </c>
      <c r="E68" s="27"/>
    </row>
    <row r="69" spans="1:5" ht="15.75" x14ac:dyDescent="0.25">
      <c r="A69" s="2"/>
      <c r="B69" s="30"/>
      <c r="C69" s="31"/>
      <c r="D69" s="32"/>
      <c r="E69" s="32"/>
    </row>
    <row r="70" spans="1:5" ht="15.75" x14ac:dyDescent="0.25">
      <c r="A70" s="35"/>
      <c r="B70" s="35"/>
      <c r="C70" s="35"/>
      <c r="D70" s="35"/>
      <c r="E70" s="35"/>
    </row>
    <row r="71" spans="1:5" ht="15.75" x14ac:dyDescent="0.25">
      <c r="A71" s="3"/>
      <c r="B71" s="3"/>
      <c r="C71" s="3"/>
      <c r="D71" s="3"/>
      <c r="E71" s="3"/>
    </row>
    <row r="72" spans="1:5" ht="20.45" customHeight="1" x14ac:dyDescent="0.25">
      <c r="A72" s="35" t="s">
        <v>56</v>
      </c>
      <c r="B72" s="35"/>
      <c r="C72" s="35"/>
      <c r="D72" s="35"/>
      <c r="E72" s="35"/>
    </row>
    <row r="73" spans="1:5" ht="15.75" x14ac:dyDescent="0.25">
      <c r="A73" s="3"/>
      <c r="B73" s="3"/>
      <c r="C73" s="3"/>
      <c r="D73" s="3"/>
      <c r="E73" s="3"/>
    </row>
  </sheetData>
  <mergeCells count="10">
    <mergeCell ref="D13:E13"/>
    <mergeCell ref="D14:E14"/>
    <mergeCell ref="A70:E70"/>
    <mergeCell ref="A72:E72"/>
    <mergeCell ref="B6:E6"/>
    <mergeCell ref="A7:E7"/>
    <mergeCell ref="A9:E9"/>
    <mergeCell ref="D10:E10"/>
    <mergeCell ref="D11:E11"/>
    <mergeCell ref="D12:E12"/>
  </mergeCells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2026-08-11T09:05:28Z</dcterms:modified>
</cp:coreProperties>
</file>